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<sst xmlns="http://schemas.openxmlformats.org/spreadsheetml/2006/main" count="208" uniqueCount="68">
  <si>
    <t xml:space="preserve">RELEVAMIENTO DE MATRICULA </t>
  </si>
  <si>
    <t>ESTABLECIMIENTO</t>
  </si>
  <si>
    <t>CURSO</t>
  </si>
  <si>
    <t>DIVISION</t>
  </si>
  <si>
    <t xml:space="preserve">ORIENTACION </t>
  </si>
  <si>
    <t>TURNO</t>
  </si>
  <si>
    <t xml:space="preserve">INICIAL </t>
  </si>
  <si>
    <t>AL 31/03</t>
  </si>
  <si>
    <t xml:space="preserve">AL 30/04 </t>
  </si>
  <si>
    <t>AL 31/05</t>
  </si>
  <si>
    <t>AL 30/06</t>
  </si>
  <si>
    <t>AL 31/07</t>
  </si>
  <si>
    <t>AL 31/08</t>
  </si>
  <si>
    <t>AL 30/09</t>
  </si>
  <si>
    <t>AL 31/10</t>
  </si>
  <si>
    <t>AL 30/11</t>
  </si>
  <si>
    <t xml:space="preserve">FINAL </t>
  </si>
  <si>
    <t xml:space="preserve">EES N° 501 </t>
  </si>
  <si>
    <t>A.T.D.I (SEDE)</t>
  </si>
  <si>
    <t>2 SECCIONES (CE)</t>
  </si>
  <si>
    <t>Alternado</t>
  </si>
  <si>
    <t xml:space="preserve">1° Y 2° CICLO(SEDE) </t>
  </si>
  <si>
    <t>2 SECCION DM -1  DI</t>
  </si>
  <si>
    <t>DI</t>
  </si>
  <si>
    <t>Mañana Y Tarde</t>
  </si>
  <si>
    <t>DM</t>
  </si>
  <si>
    <t>MULTI</t>
  </si>
  <si>
    <t>TES</t>
  </si>
  <si>
    <t>CFI (BASICO Y SUP.)</t>
  </si>
  <si>
    <t>2 SECCIONES DI</t>
  </si>
  <si>
    <t>Mañana</t>
  </si>
  <si>
    <t>SH</t>
  </si>
  <si>
    <t>L T</t>
  </si>
  <si>
    <t>2 SECCIONES</t>
  </si>
  <si>
    <t xml:space="preserve">Alternado  Tarde </t>
  </si>
  <si>
    <t xml:space="preserve">TOTAL ALUMNOS SEDE </t>
  </si>
  <si>
    <t xml:space="preserve">Inclusion DI </t>
  </si>
  <si>
    <t>21  Secciones</t>
  </si>
  <si>
    <t>Inicial</t>
  </si>
  <si>
    <t>Alternado Mañana Tarde Noche</t>
  </si>
  <si>
    <t>Primaria</t>
  </si>
  <si>
    <t xml:space="preserve">Primaria - Adultos </t>
  </si>
  <si>
    <t>Secundaria</t>
  </si>
  <si>
    <t>Sec. Adulto CENS</t>
  </si>
  <si>
    <t>Práct. y Pasantias</t>
  </si>
  <si>
    <t>Inclusion CyDV</t>
  </si>
  <si>
    <t>1 Sección</t>
  </si>
  <si>
    <t xml:space="preserve">Inicial </t>
  </si>
  <si>
    <t xml:space="preserve">Primaria </t>
  </si>
  <si>
    <t>Inclusion DM</t>
  </si>
  <si>
    <t>Inclusion Multi</t>
  </si>
  <si>
    <t>Inclusión T.P.</t>
  </si>
  <si>
    <t>5 Secciones</t>
  </si>
  <si>
    <t>Inclusion S.H</t>
  </si>
  <si>
    <t>2 Secciones</t>
  </si>
  <si>
    <t>Inclusion TEL</t>
  </si>
  <si>
    <t xml:space="preserve">Secundaria </t>
  </si>
  <si>
    <t>TOTAL ALUMNOS INCLUSION</t>
  </si>
  <si>
    <t xml:space="preserve">MATRICULA TOTAL  </t>
  </si>
  <si>
    <r>
      <rPr>
        <rFont val="Calibri"/>
        <color theme="1"/>
        <sz val="11.0"/>
      </rPr>
      <t xml:space="preserve">Los alumnos de MO -P.T y Taller </t>
    </r>
    <r>
      <rPr>
        <rFont val="Calibri"/>
        <b/>
        <color theme="1"/>
        <sz val="11.0"/>
      </rPr>
      <t>NO suman Matrícula</t>
    </r>
  </si>
  <si>
    <t>MO (Sede)</t>
  </si>
  <si>
    <t>Tarde</t>
  </si>
  <si>
    <t>Pre-Taller (Sede)</t>
  </si>
  <si>
    <t>E.D.</t>
  </si>
  <si>
    <t>FORM. LAB.(sede)</t>
  </si>
  <si>
    <t>T.Servicio</t>
  </si>
  <si>
    <t>T.H. y Granja</t>
  </si>
  <si>
    <r>
      <rPr>
        <rFont val="Calibri"/>
        <color theme="1"/>
        <sz val="11.0"/>
      </rPr>
      <t>TOTAL DE ALUMNOS QUE</t>
    </r>
    <r>
      <rPr>
        <rFont val="Calibri"/>
        <b/>
        <color theme="1"/>
        <sz val="11.0"/>
        <u/>
      </rPr>
      <t xml:space="preserve"> NO SUMAN</t>
    </r>
    <r>
      <rPr>
        <rFont val="Calibri"/>
        <color theme="1"/>
        <sz val="11.0"/>
      </rPr>
      <t xml:space="preserve"> MATRICULA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</si>
</sst>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F2F2F2"/>
        <bgColor rgb="FFF2F2F2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EECE1"/>
        <bgColor rgb="FFEEECE1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3F3F3F"/>
        <bgColor rgb="FF3F3F3F"/>
      </patternFill>
    </fill>
  </fills>
  <borders count="4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wrapText="1"/>
    </xf>
    <xf borderId="5" fillId="3" fontId="2" numFmtId="0" xfId="0" applyAlignment="1" applyBorder="1" applyFont="1">
      <alignment horizontal="center" shrinkToFit="0" vertical="center" wrapText="1"/>
    </xf>
    <xf borderId="5" fillId="3" fontId="2" numFmtId="0" xfId="0" applyAlignment="1" applyBorder="1" applyFont="1">
      <alignment horizontal="center" shrinkToFit="0" wrapText="1"/>
    </xf>
    <xf borderId="6" fillId="3" fontId="2" numFmtId="0" xfId="0" applyAlignment="1" applyBorder="1" applyFont="1">
      <alignment horizontal="center" shrinkToFit="0" wrapText="1"/>
    </xf>
    <xf borderId="7" fillId="3" fontId="2" numFmtId="0" xfId="0" applyAlignment="1" applyBorder="1" applyFont="1">
      <alignment horizontal="center"/>
    </xf>
    <xf borderId="8" fillId="4" fontId="4" numFmtId="0" xfId="0" applyAlignment="1" applyBorder="1" applyFill="1" applyFont="1">
      <alignment horizontal="center" shrinkToFit="0" vertical="center" wrapText="1"/>
    </xf>
    <xf borderId="9" fillId="0" fontId="4" numFmtId="49" xfId="0" applyAlignment="1" applyBorder="1" applyFont="1" applyNumberFormat="1">
      <alignment horizontal="center" vertical="center"/>
    </xf>
    <xf borderId="10" fillId="0" fontId="4" numFmtId="0" xfId="0" applyAlignment="1" applyBorder="1" applyFont="1">
      <alignment horizontal="center" readingOrder="0" shrinkToFit="0" vertical="center" wrapText="1"/>
    </xf>
    <xf borderId="10" fillId="5" fontId="1" numFmtId="0" xfId="0" applyAlignment="1" applyBorder="1" applyFill="1" applyFont="1">
      <alignment vertical="center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1" fillId="6" fontId="4" numFmtId="0" xfId="0" applyAlignment="1" applyBorder="1" applyFill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4" fillId="4" fontId="4" numFmtId="0" xfId="0" applyAlignment="1" applyBorder="1" applyFont="1">
      <alignment horizontal="center" readingOrder="0" shrinkToFit="0" vertical="center" wrapText="1"/>
    </xf>
    <xf borderId="15" fillId="0" fontId="4" numFmtId="49" xfId="0" applyAlignment="1" applyBorder="1" applyFont="1" applyNumberFormat="1">
      <alignment horizontal="center" vertical="center"/>
    </xf>
    <xf borderId="16" fillId="0" fontId="4" numFmtId="0" xfId="0" applyAlignment="1" applyBorder="1" applyFont="1">
      <alignment horizontal="center" readingOrder="0" shrinkToFit="0" vertical="center" wrapText="1"/>
    </xf>
    <xf borderId="15" fillId="5" fontId="1" numFmtId="0" xfId="0" applyAlignment="1" applyBorder="1" applyFont="1">
      <alignment vertical="center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vertical="center"/>
    </xf>
    <xf borderId="17" fillId="6" fontId="4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vertical="center"/>
    </xf>
    <xf borderId="19" fillId="0" fontId="4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vertical="center"/>
    </xf>
    <xf borderId="17" fillId="0" fontId="4" numFmtId="49" xfId="0" applyAlignment="1" applyBorder="1" applyFont="1" applyNumberForma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21" fillId="0" fontId="4" numFmtId="0" xfId="0" applyAlignment="1" applyBorder="1" applyFont="1">
      <alignment horizontal="center" vertical="center"/>
    </xf>
    <xf borderId="22" fillId="0" fontId="4" numFmtId="0" xfId="0" applyAlignment="1" applyBorder="1" applyFont="1">
      <alignment horizontal="center" vertical="center"/>
    </xf>
    <xf borderId="23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/>
    </xf>
    <xf borderId="25" fillId="0" fontId="4" numFmtId="0" xfId="0" applyAlignment="1" applyBorder="1" applyFont="1">
      <alignment horizontal="center"/>
    </xf>
    <xf borderId="23" fillId="0" fontId="4" numFmtId="49" xfId="0" applyAlignment="1" applyBorder="1" applyFont="1" applyNumberFormat="1">
      <alignment horizontal="center" shrinkToFit="0" vertical="center" wrapText="1"/>
    </xf>
    <xf borderId="23" fillId="0" fontId="4" numFmtId="0" xfId="0" applyAlignment="1" applyBorder="1" applyFont="1">
      <alignment horizontal="center" readingOrder="0" shrinkToFit="0" vertical="center" wrapText="1"/>
    </xf>
    <xf borderId="26" fillId="0" fontId="4" numFmtId="0" xfId="0" applyAlignment="1" applyBorder="1" applyFont="1">
      <alignment horizontal="center" vertical="center"/>
    </xf>
    <xf borderId="23" fillId="0" fontId="4" numFmtId="0" xfId="0" applyAlignment="1" applyBorder="1" applyFont="1">
      <alignment horizontal="center" vertical="center"/>
    </xf>
    <xf borderId="16" fillId="0" fontId="4" numFmtId="49" xfId="0" applyAlignment="1" applyBorder="1" applyFont="1" applyNumberFormat="1">
      <alignment horizontal="center" shrinkToFit="0" vertical="center" wrapText="1"/>
    </xf>
    <xf borderId="27" fillId="0" fontId="4" numFmtId="0" xfId="0" applyAlignment="1" applyBorder="1" applyFont="1">
      <alignment horizontal="center" vertical="center"/>
    </xf>
    <xf borderId="17" fillId="0" fontId="4" numFmtId="49" xfId="0" applyAlignment="1" applyBorder="1" applyFont="1" applyNumberFormat="1">
      <alignment horizontal="center" readingOrder="0" shrinkToFit="0" vertical="center" wrapText="1"/>
    </xf>
    <xf borderId="22" fillId="0" fontId="4" numFmtId="0" xfId="0" applyAlignment="1" applyBorder="1" applyFont="1">
      <alignment horizontal="center" readingOrder="0" shrinkToFit="0" vertical="center" wrapText="1"/>
    </xf>
    <xf borderId="23" fillId="6" fontId="4" numFmtId="0" xfId="0" applyAlignment="1" applyBorder="1" applyFont="1">
      <alignment horizontal="center"/>
    </xf>
    <xf borderId="23" fillId="0" fontId="4" numFmtId="49" xfId="0" applyAlignment="1" applyBorder="1" applyFont="1" applyNumberFormat="1">
      <alignment horizontal="center" readingOrder="0" shrinkToFit="0" vertical="center" wrapText="1"/>
    </xf>
    <xf borderId="16" fillId="0" fontId="4" numFmtId="49" xfId="0" applyAlignment="1" applyBorder="1" applyFont="1" applyNumberFormat="1">
      <alignment horizontal="center" readingOrder="0" shrinkToFit="0" vertical="center" wrapText="1"/>
    </xf>
    <xf borderId="22" fillId="0" fontId="4" numFmtId="49" xfId="0" applyAlignment="1" applyBorder="1" applyFont="1" applyNumberFormat="1">
      <alignment horizontal="center" vertical="center"/>
    </xf>
    <xf borderId="18" fillId="0" fontId="4" numFmtId="0" xfId="0" applyAlignment="1" applyBorder="1" applyFont="1">
      <alignment horizontal="center" shrinkToFit="0" vertical="center" wrapText="1"/>
    </xf>
    <xf borderId="22" fillId="5" fontId="1" numFmtId="0" xfId="0" applyAlignment="1" applyBorder="1" applyFont="1">
      <alignment vertical="center"/>
    </xf>
    <xf borderId="22" fillId="0" fontId="4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shrinkToFit="0" vertical="center" wrapText="1"/>
    </xf>
    <xf borderId="28" fillId="6" fontId="4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vertical="center"/>
    </xf>
    <xf borderId="16" fillId="0" fontId="4" numFmtId="49" xfId="0" applyAlignment="1" applyBorder="1" applyFont="1" applyNumberFormat="1">
      <alignment horizontal="center" vertical="center"/>
    </xf>
    <xf borderId="15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7" fillId="6" fontId="4" numFmtId="0" xfId="0" applyAlignment="1" applyBorder="1" applyFont="1">
      <alignment horizontal="center" shrinkToFit="0" vertical="center" wrapText="1"/>
    </xf>
    <xf borderId="19" fillId="7" fontId="5" numFmtId="0" xfId="0" applyAlignment="1" applyBorder="1" applyFill="1" applyFont="1">
      <alignment horizontal="center" vertical="center"/>
    </xf>
    <xf borderId="26" fillId="0" fontId="3" numFmtId="0" xfId="0" applyBorder="1" applyFont="1"/>
    <xf borderId="18" fillId="0" fontId="3" numFmtId="0" xfId="0" applyBorder="1" applyFont="1"/>
    <xf borderId="23" fillId="7" fontId="4" numFmtId="0" xfId="0" applyAlignment="1" applyBorder="1" applyFont="1">
      <alignment horizontal="center"/>
    </xf>
    <xf borderId="24" fillId="7" fontId="4" numFmtId="0" xfId="0" applyAlignment="1" applyBorder="1" applyFont="1">
      <alignment horizontal="center"/>
    </xf>
    <xf borderId="25" fillId="7" fontId="4" numFmtId="0" xfId="0" applyAlignment="1" applyBorder="1" applyFont="1">
      <alignment horizontal="center"/>
    </xf>
    <xf borderId="23" fillId="0" fontId="4" numFmtId="49" xfId="0" applyAlignment="1" applyBorder="1" applyFont="1" applyNumberFormat="1">
      <alignment horizontal="center" vertical="center"/>
    </xf>
    <xf borderId="17" fillId="0" fontId="4" numFmtId="49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vertical="center"/>
    </xf>
    <xf borderId="23" fillId="0" fontId="1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16" fillId="0" fontId="1" numFmtId="0" xfId="0" applyAlignment="1" applyBorder="1" applyFont="1">
      <alignment vertical="center"/>
    </xf>
    <xf borderId="29" fillId="0" fontId="4" numFmtId="0" xfId="0" applyAlignment="1" applyBorder="1" applyFont="1">
      <alignment horizontal="center" vertical="center"/>
    </xf>
    <xf borderId="28" fillId="0" fontId="4" numFmtId="0" xfId="0" applyAlignment="1" applyBorder="1" applyFont="1">
      <alignment horizontal="center"/>
    </xf>
    <xf borderId="30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31" fillId="0" fontId="4" numFmtId="0" xfId="0" applyAlignment="1" applyBorder="1" applyFont="1">
      <alignment horizontal="center"/>
    </xf>
    <xf borderId="32" fillId="0" fontId="4" numFmtId="0" xfId="0" applyAlignment="1" applyBorder="1" applyFont="1">
      <alignment horizontal="center"/>
    </xf>
    <xf borderId="27" fillId="8" fontId="5" numFmtId="49" xfId="0" applyAlignment="1" applyBorder="1" applyFill="1" applyFont="1" applyNumberFormat="1">
      <alignment horizontal="center" vertical="center"/>
    </xf>
    <xf borderId="27" fillId="0" fontId="3" numFmtId="0" xfId="0" applyBorder="1" applyFont="1"/>
    <xf borderId="15" fillId="0" fontId="3" numFmtId="0" xfId="0" applyBorder="1" applyFont="1"/>
    <xf borderId="5" fillId="8" fontId="4" numFmtId="0" xfId="0" applyAlignment="1" applyBorder="1" applyFont="1">
      <alignment horizontal="center"/>
    </xf>
    <xf borderId="6" fillId="8" fontId="4" numFmtId="0" xfId="0" applyAlignment="1" applyBorder="1" applyFont="1">
      <alignment horizontal="center"/>
    </xf>
    <xf borderId="7" fillId="8" fontId="4" numFmtId="0" xfId="0" applyAlignment="1" applyBorder="1" applyFont="1">
      <alignment horizontal="center"/>
    </xf>
    <xf borderId="33" fillId="4" fontId="4" numFmtId="0" xfId="0" applyAlignment="1" applyBorder="1" applyFont="1">
      <alignment horizontal="center" readingOrder="0" shrinkToFit="0" vertical="center" wrapText="1"/>
    </xf>
    <xf borderId="34" fillId="9" fontId="5" numFmtId="49" xfId="0" applyAlignment="1" applyBorder="1" applyFill="1" applyFont="1" applyNumberFormat="1">
      <alignment horizontal="center" vertical="center"/>
    </xf>
    <xf borderId="34" fillId="0" fontId="3" numFmtId="0" xfId="0" applyBorder="1" applyFont="1"/>
    <xf borderId="35" fillId="0" fontId="3" numFmtId="0" xfId="0" applyBorder="1" applyFont="1"/>
    <xf borderId="5" fillId="10" fontId="5" numFmtId="0" xfId="0" applyAlignment="1" applyBorder="1" applyFill="1" applyFont="1">
      <alignment horizontal="center"/>
    </xf>
    <xf borderId="6" fillId="10" fontId="5" numFmtId="0" xfId="0" applyAlignment="1" applyBorder="1" applyFont="1">
      <alignment horizontal="center"/>
    </xf>
    <xf borderId="7" fillId="10" fontId="5" numFmtId="0" xfId="0" applyAlignment="1" applyBorder="1" applyFont="1">
      <alignment horizontal="center"/>
    </xf>
    <xf borderId="14" fillId="0" fontId="4" numFmtId="0" xfId="0" applyAlignment="1" applyBorder="1" applyFont="1">
      <alignment horizontal="center" shrinkToFit="0" vertical="center" wrapText="1"/>
    </xf>
    <xf borderId="36" fillId="0" fontId="4" numFmtId="49" xfId="0" applyAlignment="1" applyBorder="1" applyFont="1" applyNumberFormat="1">
      <alignment horizontal="center" vertical="center"/>
    </xf>
    <xf borderId="36" fillId="0" fontId="4" numFmtId="0" xfId="0" applyAlignment="1" applyBorder="1" applyFont="1">
      <alignment horizontal="center" vertical="center"/>
    </xf>
    <xf borderId="15" fillId="11" fontId="1" numFmtId="0" xfId="0" applyAlignment="1" applyBorder="1" applyFill="1" applyFont="1">
      <alignment vertical="center"/>
    </xf>
    <xf borderId="19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14" fillId="0" fontId="3" numFmtId="0" xfId="0" applyBorder="1" applyFont="1"/>
    <xf borderId="15" fillId="0" fontId="4" numFmtId="0" xfId="0" applyAlignment="1" applyBorder="1" applyFont="1">
      <alignment horizontal="center" vertical="center"/>
    </xf>
    <xf borderId="33" fillId="0" fontId="3" numFmtId="0" xfId="0" applyBorder="1" applyFont="1"/>
    <xf borderId="37" fillId="8" fontId="4" numFmtId="0" xfId="0" applyAlignment="1" applyBorder="1" applyFont="1">
      <alignment horizontal="center"/>
    </xf>
    <xf borderId="38" fillId="0" fontId="3" numFmtId="0" xfId="0" applyBorder="1" applyFont="1"/>
    <xf borderId="39" fillId="8" fontId="4" numFmtId="0" xfId="0" applyAlignment="1" applyBorder="1" applyFont="1">
      <alignment horizontal="center"/>
    </xf>
    <xf borderId="16" fillId="8" fontId="4" numFmtId="0" xfId="0" applyAlignment="1" applyBorder="1" applyFont="1">
      <alignment horizontal="center"/>
    </xf>
    <xf borderId="40" fillId="8" fontId="4" numFmtId="0" xfId="0" applyAlignment="1" applyBorder="1" applyFont="1">
      <alignment horizontal="center"/>
    </xf>
    <xf borderId="41" fillId="8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5"/>
    <col customWidth="1" min="2" max="2" width="17.13"/>
    <col customWidth="1" min="3" max="3" width="16.25"/>
    <col customWidth="1" min="4" max="4" width="20.13"/>
    <col customWidth="1" min="5" max="5" width="14.75"/>
    <col customWidth="1" min="6" max="6" width="24.63"/>
    <col customWidth="1" min="7" max="7" width="10.0"/>
    <col customWidth="1" min="8" max="16" width="8.5"/>
    <col customWidth="1" min="17" max="17" width="6.5"/>
  </cols>
  <sheetData>
    <row r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2"/>
      <c r="D2" s="2"/>
      <c r="E2" s="2"/>
      <c r="F2" s="2"/>
      <c r="G2" s="3" t="s">
        <v>0</v>
      </c>
      <c r="H2" s="4"/>
      <c r="I2" s="4"/>
      <c r="J2" s="4"/>
      <c r="K2" s="4"/>
      <c r="L2" s="4"/>
      <c r="M2" s="4"/>
      <c r="N2" s="4"/>
      <c r="O2" s="4"/>
      <c r="P2" s="4"/>
      <c r="Q2" s="5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  <c r="Q3" s="10" t="s">
        <v>16</v>
      </c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1" t="s">
        <v>17</v>
      </c>
      <c r="C4" s="12" t="s">
        <v>18</v>
      </c>
      <c r="D4" s="13" t="s">
        <v>19</v>
      </c>
      <c r="E4" s="14"/>
      <c r="F4" s="15" t="s">
        <v>20</v>
      </c>
      <c r="G4" s="16">
        <v>25.0</v>
      </c>
      <c r="H4" s="17">
        <v>27.0</v>
      </c>
      <c r="I4" s="16">
        <v>28.0</v>
      </c>
      <c r="J4" s="16">
        <v>29.0</v>
      </c>
      <c r="K4" s="16">
        <v>29.0</v>
      </c>
      <c r="L4" s="16">
        <v>31.0</v>
      </c>
      <c r="M4" s="15">
        <v>30.0</v>
      </c>
      <c r="N4" s="15">
        <v>30.0</v>
      </c>
      <c r="O4" s="15">
        <v>30.0</v>
      </c>
      <c r="P4" s="18">
        <v>30.0</v>
      </c>
      <c r="Q4" s="19">
        <v>30.0</v>
      </c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0" t="s">
        <v>17</v>
      </c>
      <c r="C5" s="21" t="s">
        <v>18</v>
      </c>
      <c r="D5" s="22" t="s">
        <v>19</v>
      </c>
      <c r="E5" s="23"/>
      <c r="F5" s="24" t="s">
        <v>20</v>
      </c>
      <c r="G5" s="25"/>
      <c r="H5" s="26"/>
      <c r="I5" s="25"/>
      <c r="J5" s="25"/>
      <c r="K5" s="25"/>
      <c r="L5" s="25"/>
      <c r="M5" s="27"/>
      <c r="N5" s="27"/>
      <c r="O5" s="27"/>
      <c r="P5" s="28"/>
      <c r="Q5" s="29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0" t="s">
        <v>17</v>
      </c>
      <c r="C6" s="30" t="s">
        <v>21</v>
      </c>
      <c r="D6" s="31" t="s">
        <v>22</v>
      </c>
      <c r="E6" s="32" t="s">
        <v>23</v>
      </c>
      <c r="F6" s="33" t="s">
        <v>24</v>
      </c>
      <c r="G6" s="34">
        <v>8.0</v>
      </c>
      <c r="H6" s="34">
        <v>8.0</v>
      </c>
      <c r="I6" s="34">
        <v>8.0</v>
      </c>
      <c r="J6" s="35">
        <v>8.0</v>
      </c>
      <c r="K6" s="35">
        <v>8.0</v>
      </c>
      <c r="L6" s="34">
        <v>9.0</v>
      </c>
      <c r="M6" s="36">
        <v>9.0</v>
      </c>
      <c r="N6" s="36">
        <v>9.0</v>
      </c>
      <c r="O6" s="36">
        <v>9.0</v>
      </c>
      <c r="P6" s="37">
        <v>9.0</v>
      </c>
      <c r="Q6" s="38">
        <v>9.0</v>
      </c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0" t="s">
        <v>17</v>
      </c>
      <c r="C7" s="39" t="s">
        <v>21</v>
      </c>
      <c r="D7" s="40" t="s">
        <v>22</v>
      </c>
      <c r="E7" s="41" t="s">
        <v>25</v>
      </c>
      <c r="F7" s="42" t="s">
        <v>24</v>
      </c>
      <c r="G7" s="34">
        <v>3.0</v>
      </c>
      <c r="H7" s="34">
        <v>3.0</v>
      </c>
      <c r="I7" s="34">
        <v>3.0</v>
      </c>
      <c r="J7" s="35">
        <v>3.0</v>
      </c>
      <c r="K7" s="35">
        <v>3.0</v>
      </c>
      <c r="L7" s="36">
        <v>3.0</v>
      </c>
      <c r="M7" s="36">
        <v>3.0</v>
      </c>
      <c r="N7" s="36">
        <v>3.0</v>
      </c>
      <c r="O7" s="36">
        <v>3.0</v>
      </c>
      <c r="P7" s="37">
        <v>3.0</v>
      </c>
      <c r="Q7" s="38">
        <v>3.0</v>
      </c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0" t="s">
        <v>17</v>
      </c>
      <c r="C8" s="39" t="s">
        <v>21</v>
      </c>
      <c r="D8" s="40" t="s">
        <v>22</v>
      </c>
      <c r="E8" s="41" t="s">
        <v>26</v>
      </c>
      <c r="F8" s="42" t="s">
        <v>24</v>
      </c>
      <c r="G8" s="34">
        <v>2.0</v>
      </c>
      <c r="H8" s="34">
        <v>2.0</v>
      </c>
      <c r="I8" s="34">
        <v>2.0</v>
      </c>
      <c r="J8" s="35">
        <v>2.0</v>
      </c>
      <c r="K8" s="35">
        <v>2.0</v>
      </c>
      <c r="L8" s="36">
        <v>2.0</v>
      </c>
      <c r="M8" s="36">
        <v>2.0</v>
      </c>
      <c r="N8" s="36">
        <v>2.0</v>
      </c>
      <c r="O8" s="36">
        <v>2.0</v>
      </c>
      <c r="P8" s="37">
        <v>2.0</v>
      </c>
      <c r="Q8" s="38">
        <v>2.0</v>
      </c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0" t="s">
        <v>17</v>
      </c>
      <c r="C9" s="43" t="s">
        <v>21</v>
      </c>
      <c r="D9" s="22" t="s">
        <v>22</v>
      </c>
      <c r="E9" s="44" t="s">
        <v>27</v>
      </c>
      <c r="F9" s="24" t="s">
        <v>24</v>
      </c>
      <c r="G9" s="34">
        <v>2.0</v>
      </c>
      <c r="H9" s="34">
        <v>3.0</v>
      </c>
      <c r="I9" s="34">
        <v>2.0</v>
      </c>
      <c r="J9" s="35">
        <v>2.0</v>
      </c>
      <c r="K9" s="35">
        <v>2.0</v>
      </c>
      <c r="L9" s="36">
        <v>2.0</v>
      </c>
      <c r="M9" s="36">
        <v>2.0</v>
      </c>
      <c r="N9" s="36">
        <v>2.0</v>
      </c>
      <c r="O9" s="36">
        <v>2.0</v>
      </c>
      <c r="P9" s="37">
        <v>2.0</v>
      </c>
      <c r="Q9" s="38">
        <v>2.0</v>
      </c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0" t="s">
        <v>17</v>
      </c>
      <c r="C10" s="45" t="s">
        <v>28</v>
      </c>
      <c r="D10" s="46" t="s">
        <v>29</v>
      </c>
      <c r="E10" s="32" t="s">
        <v>23</v>
      </c>
      <c r="F10" s="33" t="s">
        <v>30</v>
      </c>
      <c r="G10" s="34">
        <v>21.0</v>
      </c>
      <c r="H10" s="47">
        <v>22.0</v>
      </c>
      <c r="I10" s="34">
        <v>22.0</v>
      </c>
      <c r="J10" s="35">
        <v>22.0</v>
      </c>
      <c r="K10" s="35">
        <v>22.0</v>
      </c>
      <c r="L10" s="36">
        <v>23.0</v>
      </c>
      <c r="M10" s="36">
        <v>23.0</v>
      </c>
      <c r="N10" s="36">
        <v>23.0</v>
      </c>
      <c r="O10" s="36">
        <v>23.0</v>
      </c>
      <c r="P10" s="37">
        <v>22.0</v>
      </c>
      <c r="Q10" s="38">
        <v>22.0</v>
      </c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0" t="s">
        <v>17</v>
      </c>
      <c r="C11" s="48" t="s">
        <v>28</v>
      </c>
      <c r="D11" s="40" t="s">
        <v>29</v>
      </c>
      <c r="E11" s="41" t="s">
        <v>25</v>
      </c>
      <c r="F11" s="42" t="s">
        <v>30</v>
      </c>
      <c r="G11" s="34">
        <v>1.0</v>
      </c>
      <c r="H11" s="34">
        <v>1.0</v>
      </c>
      <c r="I11" s="34">
        <v>1.0</v>
      </c>
      <c r="J11" s="35">
        <v>1.0</v>
      </c>
      <c r="K11" s="35">
        <v>1.0</v>
      </c>
      <c r="L11" s="36">
        <v>1.0</v>
      </c>
      <c r="M11" s="36">
        <v>1.0</v>
      </c>
      <c r="N11" s="36">
        <v>1.0</v>
      </c>
      <c r="O11" s="36">
        <v>1.0</v>
      </c>
      <c r="P11" s="37">
        <v>1.0</v>
      </c>
      <c r="Q11" s="38">
        <v>1.0</v>
      </c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0" t="s">
        <v>17</v>
      </c>
      <c r="C12" s="48" t="s">
        <v>28</v>
      </c>
      <c r="D12" s="40" t="s">
        <v>29</v>
      </c>
      <c r="E12" s="41" t="s">
        <v>26</v>
      </c>
      <c r="F12" s="42" t="s">
        <v>30</v>
      </c>
      <c r="G12" s="34">
        <v>1.0</v>
      </c>
      <c r="H12" s="34">
        <v>1.0</v>
      </c>
      <c r="I12" s="34">
        <v>1.0</v>
      </c>
      <c r="J12" s="35">
        <v>1.0</v>
      </c>
      <c r="K12" s="35">
        <v>1.0</v>
      </c>
      <c r="L12" s="36">
        <v>1.0</v>
      </c>
      <c r="M12" s="36">
        <v>1.0</v>
      </c>
      <c r="N12" s="36">
        <v>1.0</v>
      </c>
      <c r="O12" s="36">
        <v>1.0</v>
      </c>
      <c r="P12" s="37">
        <v>1.0</v>
      </c>
      <c r="Q12" s="38">
        <v>1.0</v>
      </c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0" t="s">
        <v>17</v>
      </c>
      <c r="C13" s="48" t="s">
        <v>28</v>
      </c>
      <c r="D13" s="40" t="s">
        <v>29</v>
      </c>
      <c r="E13" s="41" t="s">
        <v>27</v>
      </c>
      <c r="F13" s="42" t="s">
        <v>30</v>
      </c>
      <c r="G13" s="34">
        <v>1.0</v>
      </c>
      <c r="H13" s="47">
        <v>1.0</v>
      </c>
      <c r="I13" s="34">
        <v>1.0</v>
      </c>
      <c r="J13" s="35">
        <v>1.0</v>
      </c>
      <c r="K13" s="35">
        <v>1.0</v>
      </c>
      <c r="L13" s="36">
        <v>1.0</v>
      </c>
      <c r="M13" s="36">
        <v>1.0</v>
      </c>
      <c r="N13" s="36">
        <v>1.0</v>
      </c>
      <c r="O13" s="36">
        <v>1.0</v>
      </c>
      <c r="P13" s="37">
        <v>1.0</v>
      </c>
      <c r="Q13" s="38">
        <v>1.0</v>
      </c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0" t="s">
        <v>17</v>
      </c>
      <c r="C14" s="49" t="s">
        <v>28</v>
      </c>
      <c r="D14" s="22" t="s">
        <v>29</v>
      </c>
      <c r="E14" s="44" t="s">
        <v>31</v>
      </c>
      <c r="F14" s="24" t="s">
        <v>30</v>
      </c>
      <c r="G14" s="34">
        <v>1.0</v>
      </c>
      <c r="H14" s="34">
        <v>1.0</v>
      </c>
      <c r="I14" s="34">
        <v>1.0</v>
      </c>
      <c r="J14" s="35">
        <v>1.0</v>
      </c>
      <c r="K14" s="35">
        <v>1.0</v>
      </c>
      <c r="L14" s="36">
        <v>1.0</v>
      </c>
      <c r="M14" s="36">
        <v>1.0</v>
      </c>
      <c r="N14" s="36">
        <v>1.0</v>
      </c>
      <c r="O14" s="36">
        <v>1.0</v>
      </c>
      <c r="P14" s="37">
        <v>1.0</v>
      </c>
      <c r="Q14" s="38">
        <v>1.0</v>
      </c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0" t="s">
        <v>17</v>
      </c>
      <c r="C15" s="50" t="s">
        <v>32</v>
      </c>
      <c r="D15" s="51" t="s">
        <v>33</v>
      </c>
      <c r="E15" s="52"/>
      <c r="F15" s="53" t="s">
        <v>34</v>
      </c>
      <c r="G15" s="54">
        <v>1.0</v>
      </c>
      <c r="H15" s="55">
        <v>1.0</v>
      </c>
      <c r="I15" s="56">
        <v>2.0</v>
      </c>
      <c r="J15" s="35">
        <v>7.0</v>
      </c>
      <c r="K15" s="35">
        <v>5.0</v>
      </c>
      <c r="L15" s="36">
        <v>3.0</v>
      </c>
      <c r="M15" s="36">
        <v>3.0</v>
      </c>
      <c r="N15" s="36">
        <v>7.0</v>
      </c>
      <c r="O15" s="36">
        <v>8.0</v>
      </c>
      <c r="P15" s="37">
        <v>9.0</v>
      </c>
      <c r="Q15" s="38">
        <v>5.0</v>
      </c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0" t="s">
        <v>17</v>
      </c>
      <c r="C16" s="57" t="s">
        <v>32</v>
      </c>
      <c r="D16" s="58" t="s">
        <v>33</v>
      </c>
      <c r="E16" s="23"/>
      <c r="F16" s="59" t="s">
        <v>34</v>
      </c>
      <c r="G16" s="60"/>
      <c r="H16" s="61"/>
      <c r="I16" s="25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0" t="s">
        <v>17</v>
      </c>
      <c r="C17" s="62" t="s">
        <v>35</v>
      </c>
      <c r="D17" s="63"/>
      <c r="E17" s="63"/>
      <c r="F17" s="64"/>
      <c r="G17" s="65">
        <f>SUM(G4:G16)</f>
        <v>66</v>
      </c>
      <c r="H17" s="65">
        <v>70.0</v>
      </c>
      <c r="I17" s="65">
        <v>71.0</v>
      </c>
      <c r="J17" s="65">
        <v>77.0</v>
      </c>
      <c r="K17" s="65">
        <v>75.0</v>
      </c>
      <c r="L17" s="65">
        <v>77.0</v>
      </c>
      <c r="M17" s="65">
        <v>76.0</v>
      </c>
      <c r="N17" s="65">
        <v>80.0</v>
      </c>
      <c r="O17" s="65">
        <v>80.0</v>
      </c>
      <c r="P17" s="66">
        <v>81.0</v>
      </c>
      <c r="Q17" s="67">
        <v>77.0</v>
      </c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0" t="s">
        <v>17</v>
      </c>
      <c r="C18" s="50" t="s">
        <v>36</v>
      </c>
      <c r="D18" s="40" t="s">
        <v>37</v>
      </c>
      <c r="E18" s="42" t="s">
        <v>38</v>
      </c>
      <c r="F18" s="40" t="s">
        <v>39</v>
      </c>
      <c r="G18" s="34">
        <v>3.0</v>
      </c>
      <c r="H18" s="34">
        <v>3.0</v>
      </c>
      <c r="I18" s="34">
        <v>3.0</v>
      </c>
      <c r="J18" s="35">
        <v>3.0</v>
      </c>
      <c r="K18" s="35">
        <v>3.0</v>
      </c>
      <c r="L18" s="36">
        <v>3.0</v>
      </c>
      <c r="M18" s="36">
        <v>3.0</v>
      </c>
      <c r="N18" s="36">
        <v>3.0</v>
      </c>
      <c r="O18" s="36">
        <v>3.0</v>
      </c>
      <c r="P18" s="37">
        <v>3.0</v>
      </c>
      <c r="Q18" s="38">
        <v>3.0</v>
      </c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0" t="s">
        <v>17</v>
      </c>
      <c r="C19" s="68" t="s">
        <v>36</v>
      </c>
      <c r="D19" s="40" t="s">
        <v>37</v>
      </c>
      <c r="E19" s="42" t="s">
        <v>40</v>
      </c>
      <c r="F19" s="40" t="s">
        <v>39</v>
      </c>
      <c r="G19" s="34">
        <v>50.0</v>
      </c>
      <c r="H19" s="34">
        <v>52.0</v>
      </c>
      <c r="I19" s="34">
        <v>55.0</v>
      </c>
      <c r="J19" s="35">
        <v>55.0</v>
      </c>
      <c r="K19" s="35">
        <v>57.0</v>
      </c>
      <c r="L19" s="36">
        <v>61.0</v>
      </c>
      <c r="M19" s="36">
        <v>70.0</v>
      </c>
      <c r="N19" s="36">
        <v>74.0</v>
      </c>
      <c r="O19" s="36">
        <v>76.0</v>
      </c>
      <c r="P19" s="37">
        <v>80.0</v>
      </c>
      <c r="Q19" s="38">
        <v>79.0</v>
      </c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0" t="s">
        <v>17</v>
      </c>
      <c r="C20" s="68" t="s">
        <v>36</v>
      </c>
      <c r="D20" s="40" t="s">
        <v>37</v>
      </c>
      <c r="E20" s="42" t="s">
        <v>41</v>
      </c>
      <c r="F20" s="40" t="s">
        <v>39</v>
      </c>
      <c r="G20" s="34">
        <v>1.0</v>
      </c>
      <c r="H20" s="34">
        <v>1.0</v>
      </c>
      <c r="I20" s="34">
        <v>1.0</v>
      </c>
      <c r="J20" s="35">
        <v>1.0</v>
      </c>
      <c r="K20" s="35">
        <v>1.0</v>
      </c>
      <c r="L20" s="36">
        <v>1.0</v>
      </c>
      <c r="M20" s="36">
        <v>1.0</v>
      </c>
      <c r="N20" s="36">
        <v>1.0</v>
      </c>
      <c r="O20" s="36">
        <v>1.0</v>
      </c>
      <c r="P20" s="37">
        <v>1.0</v>
      </c>
      <c r="Q20" s="38">
        <v>1.0</v>
      </c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20" t="s">
        <v>17</v>
      </c>
      <c r="C21" s="68" t="s">
        <v>36</v>
      </c>
      <c r="D21" s="40" t="s">
        <v>37</v>
      </c>
      <c r="E21" s="42" t="s">
        <v>42</v>
      </c>
      <c r="F21" s="40" t="s">
        <v>39</v>
      </c>
      <c r="G21" s="34">
        <v>93.0</v>
      </c>
      <c r="H21" s="34">
        <v>87.0</v>
      </c>
      <c r="I21" s="34">
        <v>86.0</v>
      </c>
      <c r="J21" s="35">
        <v>87.0</v>
      </c>
      <c r="K21" s="35">
        <v>87.0</v>
      </c>
      <c r="L21" s="36">
        <v>89.0</v>
      </c>
      <c r="M21" s="36">
        <v>87.0</v>
      </c>
      <c r="N21" s="36">
        <v>88.0</v>
      </c>
      <c r="O21" s="36">
        <v>88.0</v>
      </c>
      <c r="P21" s="37">
        <v>90.0</v>
      </c>
      <c r="Q21" s="38">
        <v>86.0</v>
      </c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20" t="s">
        <v>17</v>
      </c>
      <c r="C22" s="68" t="s">
        <v>36</v>
      </c>
      <c r="D22" s="40" t="s">
        <v>37</v>
      </c>
      <c r="E22" s="42" t="s">
        <v>43</v>
      </c>
      <c r="F22" s="40" t="s">
        <v>39</v>
      </c>
      <c r="G22" s="34">
        <v>0.0</v>
      </c>
      <c r="H22" s="34">
        <v>0.0</v>
      </c>
      <c r="I22" s="34">
        <v>1.0</v>
      </c>
      <c r="J22" s="35">
        <v>1.0</v>
      </c>
      <c r="K22" s="35">
        <v>1.0</v>
      </c>
      <c r="L22" s="36">
        <v>2.0</v>
      </c>
      <c r="M22" s="36">
        <v>2.0</v>
      </c>
      <c r="N22" s="36">
        <v>2.0</v>
      </c>
      <c r="O22" s="36">
        <v>2.0</v>
      </c>
      <c r="P22" s="37">
        <v>2.0</v>
      </c>
      <c r="Q22" s="38">
        <v>2.0</v>
      </c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20" t="s">
        <v>17</v>
      </c>
      <c r="C23" s="57" t="s">
        <v>36</v>
      </c>
      <c r="D23" s="22" t="s">
        <v>37</v>
      </c>
      <c r="E23" s="24" t="s">
        <v>44</v>
      </c>
      <c r="F23" s="22" t="s">
        <v>39</v>
      </c>
      <c r="G23" s="34">
        <v>0.0</v>
      </c>
      <c r="H23" s="34">
        <v>1.0</v>
      </c>
      <c r="I23" s="34">
        <v>1.0</v>
      </c>
      <c r="J23" s="35">
        <v>1.0</v>
      </c>
      <c r="K23" s="35">
        <v>1.0</v>
      </c>
      <c r="L23" s="36">
        <v>0.0</v>
      </c>
      <c r="M23" s="36">
        <v>0.0</v>
      </c>
      <c r="N23" s="36">
        <v>0.0</v>
      </c>
      <c r="O23" s="36">
        <v>0.0</v>
      </c>
      <c r="P23" s="37">
        <v>0.0</v>
      </c>
      <c r="Q23" s="38">
        <v>0.0</v>
      </c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20" t="s">
        <v>17</v>
      </c>
      <c r="C24" s="69" t="s">
        <v>45</v>
      </c>
      <c r="D24" s="25" t="s">
        <v>46</v>
      </c>
      <c r="E24" s="25" t="s">
        <v>47</v>
      </c>
      <c r="F24" s="25" t="s">
        <v>20</v>
      </c>
      <c r="G24" s="34">
        <v>0.0</v>
      </c>
      <c r="H24" s="34">
        <v>0.0</v>
      </c>
      <c r="I24" s="34">
        <v>0.0</v>
      </c>
      <c r="J24" s="35">
        <v>0.0</v>
      </c>
      <c r="K24" s="35">
        <v>0.0</v>
      </c>
      <c r="L24" s="36">
        <v>0.0</v>
      </c>
      <c r="M24" s="36">
        <v>0.0</v>
      </c>
      <c r="N24" s="36">
        <v>0.0</v>
      </c>
      <c r="O24" s="36">
        <v>0.0</v>
      </c>
      <c r="P24" s="37">
        <v>1.0</v>
      </c>
      <c r="Q24" s="38">
        <v>1.0</v>
      </c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20" t="s">
        <v>17</v>
      </c>
      <c r="C25" s="68" t="s">
        <v>45</v>
      </c>
      <c r="D25" s="42" t="s">
        <v>46</v>
      </c>
      <c r="E25" s="42" t="s">
        <v>48</v>
      </c>
      <c r="F25" s="42" t="s">
        <v>20</v>
      </c>
      <c r="G25" s="34">
        <v>2.0</v>
      </c>
      <c r="H25" s="34">
        <v>2.0</v>
      </c>
      <c r="I25" s="34">
        <v>2.0</v>
      </c>
      <c r="J25" s="35">
        <v>2.0</v>
      </c>
      <c r="K25" s="35">
        <v>2.0</v>
      </c>
      <c r="L25" s="36">
        <v>2.0</v>
      </c>
      <c r="M25" s="36">
        <v>2.0</v>
      </c>
      <c r="N25" s="36">
        <v>2.0</v>
      </c>
      <c r="O25" s="36">
        <v>2.0</v>
      </c>
      <c r="P25" s="37">
        <v>2.0</v>
      </c>
      <c r="Q25" s="38">
        <v>2.0</v>
      </c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20" t="s">
        <v>17</v>
      </c>
      <c r="C26" s="68" t="s">
        <v>45</v>
      </c>
      <c r="D26" s="42" t="s">
        <v>46</v>
      </c>
      <c r="E26" s="42" t="s">
        <v>42</v>
      </c>
      <c r="F26" s="42" t="s">
        <v>20</v>
      </c>
      <c r="G26" s="34">
        <v>4.0</v>
      </c>
      <c r="H26" s="34">
        <v>4.0</v>
      </c>
      <c r="I26" s="34">
        <v>4.0</v>
      </c>
      <c r="J26" s="35">
        <v>4.0</v>
      </c>
      <c r="K26" s="35">
        <v>4.0</v>
      </c>
      <c r="L26" s="36">
        <v>4.0</v>
      </c>
      <c r="M26" s="36">
        <v>4.0</v>
      </c>
      <c r="N26" s="36">
        <v>4.0</v>
      </c>
      <c r="O26" s="36">
        <v>4.0</v>
      </c>
      <c r="P26" s="37">
        <v>4.0</v>
      </c>
      <c r="Q26" s="38">
        <v>4.0</v>
      </c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20" t="s">
        <v>17</v>
      </c>
      <c r="C27" s="68" t="s">
        <v>49</v>
      </c>
      <c r="D27" s="42" t="s">
        <v>46</v>
      </c>
      <c r="E27" s="41" t="s">
        <v>38</v>
      </c>
      <c r="F27" s="42" t="s">
        <v>20</v>
      </c>
      <c r="G27" s="34">
        <v>1.0</v>
      </c>
      <c r="H27" s="34">
        <v>1.0</v>
      </c>
      <c r="I27" s="34">
        <v>1.0</v>
      </c>
      <c r="J27" s="35">
        <v>1.0</v>
      </c>
      <c r="K27" s="35">
        <v>1.0</v>
      </c>
      <c r="L27" s="36">
        <v>1.0</v>
      </c>
      <c r="M27" s="36">
        <v>1.0</v>
      </c>
      <c r="N27" s="36">
        <v>1.0</v>
      </c>
      <c r="O27" s="36">
        <v>1.0</v>
      </c>
      <c r="P27" s="37">
        <v>1.0</v>
      </c>
      <c r="Q27" s="38">
        <v>1.0</v>
      </c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20" t="s">
        <v>17</v>
      </c>
      <c r="C28" s="68" t="s">
        <v>49</v>
      </c>
      <c r="D28" s="42" t="s">
        <v>46</v>
      </c>
      <c r="E28" s="41" t="s">
        <v>48</v>
      </c>
      <c r="F28" s="42" t="s">
        <v>20</v>
      </c>
      <c r="G28" s="34">
        <v>2.0</v>
      </c>
      <c r="H28" s="34">
        <v>2.0</v>
      </c>
      <c r="I28" s="34">
        <v>2.0</v>
      </c>
      <c r="J28" s="35">
        <v>2.0</v>
      </c>
      <c r="K28" s="35">
        <v>2.0</v>
      </c>
      <c r="L28" s="36">
        <v>2.0</v>
      </c>
      <c r="M28" s="36">
        <v>2.0</v>
      </c>
      <c r="N28" s="36">
        <v>2.0</v>
      </c>
      <c r="O28" s="36">
        <v>2.0</v>
      </c>
      <c r="P28" s="37">
        <v>2.0</v>
      </c>
      <c r="Q28" s="38">
        <v>2.0</v>
      </c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20" t="s">
        <v>17</v>
      </c>
      <c r="C29" s="57" t="s">
        <v>49</v>
      </c>
      <c r="D29" s="24" t="s">
        <v>46</v>
      </c>
      <c r="E29" s="44" t="s">
        <v>42</v>
      </c>
      <c r="F29" s="24" t="s">
        <v>20</v>
      </c>
      <c r="G29" s="34">
        <v>1.0</v>
      </c>
      <c r="H29" s="34">
        <v>1.0</v>
      </c>
      <c r="I29" s="34">
        <v>1.0</v>
      </c>
      <c r="J29" s="35">
        <v>1.0</v>
      </c>
      <c r="K29" s="35">
        <v>1.0</v>
      </c>
      <c r="L29" s="36">
        <v>1.0</v>
      </c>
      <c r="M29" s="36">
        <v>1.0</v>
      </c>
      <c r="N29" s="36">
        <v>1.0</v>
      </c>
      <c r="O29" s="36">
        <v>1.0</v>
      </c>
      <c r="P29" s="37">
        <v>1.0</v>
      </c>
      <c r="Q29" s="38">
        <v>1.0</v>
      </c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0" t="s">
        <v>17</v>
      </c>
      <c r="C30" s="69" t="s">
        <v>50</v>
      </c>
      <c r="D30" s="25" t="s">
        <v>46</v>
      </c>
      <c r="E30" s="41" t="s">
        <v>38</v>
      </c>
      <c r="F30" s="25" t="s">
        <v>20</v>
      </c>
      <c r="G30" s="34">
        <v>0.0</v>
      </c>
      <c r="H30" s="34">
        <v>0.0</v>
      </c>
      <c r="I30" s="34">
        <v>0.0</v>
      </c>
      <c r="J30" s="35">
        <v>0.0</v>
      </c>
      <c r="K30" s="35">
        <v>0.0</v>
      </c>
      <c r="L30" s="36">
        <v>0.0</v>
      </c>
      <c r="M30" s="36">
        <v>0.0</v>
      </c>
      <c r="N30" s="36">
        <v>0.0</v>
      </c>
      <c r="O30" s="36">
        <v>0.0</v>
      </c>
      <c r="P30" s="37">
        <v>0.0</v>
      </c>
      <c r="Q30" s="38">
        <v>0.0</v>
      </c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20" t="s">
        <v>17</v>
      </c>
      <c r="C31" s="57" t="s">
        <v>50</v>
      </c>
      <c r="D31" s="24" t="s">
        <v>46</v>
      </c>
      <c r="E31" s="44" t="s">
        <v>40</v>
      </c>
      <c r="F31" s="24" t="s">
        <v>20</v>
      </c>
      <c r="G31" s="34">
        <v>0.0</v>
      </c>
      <c r="H31" s="34">
        <v>0.0</v>
      </c>
      <c r="I31" s="34">
        <v>0.0</v>
      </c>
      <c r="J31" s="35">
        <v>0.0</v>
      </c>
      <c r="K31" s="35">
        <v>0.0</v>
      </c>
      <c r="L31" s="36">
        <v>0.0</v>
      </c>
      <c r="M31" s="36">
        <v>0.0</v>
      </c>
      <c r="N31" s="36">
        <v>0.0</v>
      </c>
      <c r="O31" s="36">
        <v>0.0</v>
      </c>
      <c r="P31" s="37">
        <v>0.0</v>
      </c>
      <c r="Q31" s="38">
        <v>0.0</v>
      </c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20" t="s">
        <v>17</v>
      </c>
      <c r="C32" s="69" t="s">
        <v>51</v>
      </c>
      <c r="D32" s="25" t="s">
        <v>52</v>
      </c>
      <c r="E32" s="41" t="s">
        <v>38</v>
      </c>
      <c r="F32" s="25" t="s">
        <v>20</v>
      </c>
      <c r="G32" s="34">
        <v>11.0</v>
      </c>
      <c r="H32" s="34">
        <v>11.0</v>
      </c>
      <c r="I32" s="34">
        <v>11.0</v>
      </c>
      <c r="J32" s="35">
        <v>11.0</v>
      </c>
      <c r="K32" s="35">
        <v>12.0</v>
      </c>
      <c r="L32" s="36">
        <v>13.0</v>
      </c>
      <c r="M32" s="36">
        <v>12.0</v>
      </c>
      <c r="N32" s="36">
        <v>13.0</v>
      </c>
      <c r="O32" s="36">
        <v>13.0</v>
      </c>
      <c r="P32" s="37">
        <v>14.0</v>
      </c>
      <c r="Q32" s="38">
        <v>14.0</v>
      </c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20" t="s">
        <v>17</v>
      </c>
      <c r="C33" s="68" t="s">
        <v>51</v>
      </c>
      <c r="D33" s="42" t="s">
        <v>52</v>
      </c>
      <c r="E33" s="41" t="s">
        <v>40</v>
      </c>
      <c r="F33" s="42" t="s">
        <v>20</v>
      </c>
      <c r="G33" s="34">
        <v>19.0</v>
      </c>
      <c r="H33" s="34">
        <v>18.0</v>
      </c>
      <c r="I33" s="34">
        <v>18.0</v>
      </c>
      <c r="J33" s="35">
        <v>18.0</v>
      </c>
      <c r="K33" s="35">
        <v>18.0</v>
      </c>
      <c r="L33" s="36">
        <v>17.0</v>
      </c>
      <c r="M33" s="36">
        <v>17.0</v>
      </c>
      <c r="N33" s="36">
        <v>17.0</v>
      </c>
      <c r="O33" s="36">
        <v>17.0</v>
      </c>
      <c r="P33" s="37">
        <v>19.0</v>
      </c>
      <c r="Q33" s="38">
        <v>19.0</v>
      </c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20" t="s">
        <v>17</v>
      </c>
      <c r="C34" s="57" t="s">
        <v>51</v>
      </c>
      <c r="D34" s="24" t="s">
        <v>52</v>
      </c>
      <c r="E34" s="44" t="s">
        <v>42</v>
      </c>
      <c r="F34" s="24" t="s">
        <v>20</v>
      </c>
      <c r="G34" s="34">
        <v>9.0</v>
      </c>
      <c r="H34" s="34">
        <v>9.0</v>
      </c>
      <c r="I34" s="34">
        <v>9.0</v>
      </c>
      <c r="J34" s="35">
        <v>9.0</v>
      </c>
      <c r="K34" s="35">
        <v>9.0</v>
      </c>
      <c r="L34" s="36">
        <v>8.0</v>
      </c>
      <c r="M34" s="36">
        <v>8.0</v>
      </c>
      <c r="N34" s="36">
        <v>8.0</v>
      </c>
      <c r="O34" s="36">
        <v>8.0</v>
      </c>
      <c r="P34" s="37">
        <v>8.0</v>
      </c>
      <c r="Q34" s="38">
        <v>7.0</v>
      </c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20" t="s">
        <v>17</v>
      </c>
      <c r="C35" s="69" t="s">
        <v>53</v>
      </c>
      <c r="D35" s="25" t="s">
        <v>54</v>
      </c>
      <c r="E35" s="41" t="s">
        <v>40</v>
      </c>
      <c r="F35" s="25" t="s">
        <v>20</v>
      </c>
      <c r="G35" s="34">
        <v>1.0</v>
      </c>
      <c r="H35" s="34">
        <v>1.0</v>
      </c>
      <c r="I35" s="34">
        <v>1.0</v>
      </c>
      <c r="J35" s="35">
        <v>1.0</v>
      </c>
      <c r="K35" s="35">
        <v>1.0</v>
      </c>
      <c r="L35" s="36">
        <v>1.0</v>
      </c>
      <c r="M35" s="36">
        <v>1.0</v>
      </c>
      <c r="N35" s="36">
        <v>1.0</v>
      </c>
      <c r="O35" s="36">
        <v>1.0</v>
      </c>
      <c r="P35" s="37">
        <v>1.0</v>
      </c>
      <c r="Q35" s="38">
        <v>1.0</v>
      </c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20" t="s">
        <v>17</v>
      </c>
      <c r="C36" s="57" t="s">
        <v>53</v>
      </c>
      <c r="D36" s="24" t="s">
        <v>54</v>
      </c>
      <c r="E36" s="44" t="s">
        <v>42</v>
      </c>
      <c r="F36" s="24" t="s">
        <v>20</v>
      </c>
      <c r="G36" s="34">
        <v>3.0</v>
      </c>
      <c r="H36" s="34">
        <v>3.0</v>
      </c>
      <c r="I36" s="34">
        <v>3.0</v>
      </c>
      <c r="J36" s="35">
        <v>3.0</v>
      </c>
      <c r="K36" s="35">
        <v>3.0</v>
      </c>
      <c r="L36" s="36">
        <v>4.0</v>
      </c>
      <c r="M36" s="36">
        <v>4.0</v>
      </c>
      <c r="N36" s="36">
        <v>4.0</v>
      </c>
      <c r="O36" s="36">
        <v>4.0</v>
      </c>
      <c r="P36" s="37">
        <v>4.0</v>
      </c>
      <c r="Q36" s="38">
        <v>4.0</v>
      </c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20" t="s">
        <v>17</v>
      </c>
      <c r="C37" s="69" t="s">
        <v>55</v>
      </c>
      <c r="D37" s="70"/>
      <c r="E37" s="41" t="s">
        <v>47</v>
      </c>
      <c r="F37" s="25" t="s">
        <v>20</v>
      </c>
      <c r="G37" s="34">
        <v>1.0</v>
      </c>
      <c r="H37" s="34">
        <v>1.0</v>
      </c>
      <c r="I37" s="34">
        <v>1.0</v>
      </c>
      <c r="J37" s="35">
        <v>1.0</v>
      </c>
      <c r="K37" s="35">
        <v>1.0</v>
      </c>
      <c r="L37" s="36">
        <v>1.0</v>
      </c>
      <c r="M37" s="36">
        <v>1.0</v>
      </c>
      <c r="N37" s="36">
        <v>1.0</v>
      </c>
      <c r="O37" s="36">
        <v>1.0</v>
      </c>
      <c r="P37" s="37">
        <v>1.0</v>
      </c>
      <c r="Q37" s="38">
        <v>1.0</v>
      </c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20" t="s">
        <v>17</v>
      </c>
      <c r="C38" s="68" t="s">
        <v>55</v>
      </c>
      <c r="D38" s="71"/>
      <c r="E38" s="72" t="s">
        <v>40</v>
      </c>
      <c r="F38" s="42" t="s">
        <v>20</v>
      </c>
      <c r="G38" s="34">
        <v>6.0</v>
      </c>
      <c r="H38" s="34">
        <v>6.0</v>
      </c>
      <c r="I38" s="34">
        <v>6.0</v>
      </c>
      <c r="J38" s="35">
        <v>6.0</v>
      </c>
      <c r="K38" s="35">
        <v>6.0</v>
      </c>
      <c r="L38" s="36">
        <v>5.0</v>
      </c>
      <c r="M38" s="36">
        <v>5.0</v>
      </c>
      <c r="N38" s="36">
        <v>5.0</v>
      </c>
      <c r="O38" s="36">
        <v>5.0</v>
      </c>
      <c r="P38" s="37">
        <v>5.0</v>
      </c>
      <c r="Q38" s="38">
        <v>5.0</v>
      </c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0" t="s">
        <v>17</v>
      </c>
      <c r="C39" s="57" t="s">
        <v>55</v>
      </c>
      <c r="D39" s="73"/>
      <c r="E39" s="74" t="s">
        <v>56</v>
      </c>
      <c r="F39" s="24" t="s">
        <v>20</v>
      </c>
      <c r="G39" s="75">
        <v>1.0</v>
      </c>
      <c r="H39" s="75">
        <v>1.0</v>
      </c>
      <c r="I39" s="75">
        <v>1.0</v>
      </c>
      <c r="J39" s="76">
        <v>1.0</v>
      </c>
      <c r="K39" s="76">
        <v>1.0</v>
      </c>
      <c r="L39" s="77">
        <v>1.0</v>
      </c>
      <c r="M39" s="77">
        <v>1.0</v>
      </c>
      <c r="N39" s="77">
        <v>1.0</v>
      </c>
      <c r="O39" s="77">
        <v>1.0</v>
      </c>
      <c r="P39" s="78">
        <v>1.0</v>
      </c>
      <c r="Q39" s="79">
        <v>1.0</v>
      </c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20" t="s">
        <v>17</v>
      </c>
      <c r="C40" s="80" t="s">
        <v>57</v>
      </c>
      <c r="D40" s="81"/>
      <c r="E40" s="81"/>
      <c r="F40" s="82"/>
      <c r="G40" s="83">
        <f>SUM(G18:G38)</f>
        <v>207</v>
      </c>
      <c r="H40" s="83">
        <v>204.0</v>
      </c>
      <c r="I40" s="83">
        <v>207.0</v>
      </c>
      <c r="J40" s="83">
        <v>208.0</v>
      </c>
      <c r="K40" s="83">
        <v>211.0</v>
      </c>
      <c r="L40" s="83">
        <v>216.0</v>
      </c>
      <c r="M40" s="83">
        <v>222.0</v>
      </c>
      <c r="N40" s="83">
        <v>228.0</v>
      </c>
      <c r="O40" s="83">
        <v>230.0</v>
      </c>
      <c r="P40" s="84">
        <v>240.0</v>
      </c>
      <c r="Q40" s="85">
        <f>SUM(Q18:Q39)</f>
        <v>234</v>
      </c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86" t="s">
        <v>17</v>
      </c>
      <c r="C41" s="87" t="s">
        <v>58</v>
      </c>
      <c r="D41" s="88"/>
      <c r="E41" s="88"/>
      <c r="F41" s="89"/>
      <c r="G41" s="90">
        <f>+G17+G40</f>
        <v>273</v>
      </c>
      <c r="H41" s="90">
        <v>274.0</v>
      </c>
      <c r="I41" s="90">
        <v>278.0</v>
      </c>
      <c r="J41" s="90">
        <v>285.0</v>
      </c>
      <c r="K41" s="90">
        <v>286.0</v>
      </c>
      <c r="L41" s="90">
        <v>293.0</v>
      </c>
      <c r="M41" s="90">
        <v>298.0</v>
      </c>
      <c r="N41" s="90">
        <v>308.0</v>
      </c>
      <c r="O41" s="90">
        <v>310.0</v>
      </c>
      <c r="P41" s="91">
        <v>321.0</v>
      </c>
      <c r="Q41" s="92">
        <f>SUM(Q40+Q17)</f>
        <v>311</v>
      </c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93" t="s">
        <v>59</v>
      </c>
      <c r="C42" s="94" t="s">
        <v>60</v>
      </c>
      <c r="D42" s="95" t="s">
        <v>46</v>
      </c>
      <c r="E42" s="96"/>
      <c r="F42" s="44" t="s">
        <v>61</v>
      </c>
      <c r="G42" s="35">
        <v>6.0</v>
      </c>
      <c r="H42" s="35">
        <v>7.0</v>
      </c>
      <c r="I42" s="35">
        <v>6.0</v>
      </c>
      <c r="J42" s="35">
        <v>6.0</v>
      </c>
      <c r="K42" s="35">
        <v>6.0</v>
      </c>
      <c r="L42" s="36">
        <v>7.0</v>
      </c>
      <c r="M42" s="36">
        <v>7.0</v>
      </c>
      <c r="N42" s="36">
        <v>7.0</v>
      </c>
      <c r="O42" s="36">
        <v>7.0</v>
      </c>
      <c r="P42" s="97">
        <v>7.0</v>
      </c>
      <c r="Q42" s="98">
        <v>7.0</v>
      </c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99"/>
      <c r="C43" s="94" t="s">
        <v>62</v>
      </c>
      <c r="D43" s="95" t="s">
        <v>46</v>
      </c>
      <c r="E43" s="100" t="s">
        <v>63</v>
      </c>
      <c r="F43" s="44" t="s">
        <v>61</v>
      </c>
      <c r="G43" s="34">
        <v>9.0</v>
      </c>
      <c r="H43" s="34">
        <v>9.0</v>
      </c>
      <c r="I43" s="34">
        <v>9.0</v>
      </c>
      <c r="J43" s="35">
        <v>9.0</v>
      </c>
      <c r="K43" s="35">
        <v>9.0</v>
      </c>
      <c r="L43" s="36">
        <v>9.0</v>
      </c>
      <c r="M43" s="36">
        <v>9.0</v>
      </c>
      <c r="N43" s="36">
        <v>9.0</v>
      </c>
      <c r="O43" s="36">
        <v>9.0</v>
      </c>
      <c r="P43" s="37">
        <v>9.0</v>
      </c>
      <c r="Q43" s="38">
        <v>9.0</v>
      </c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99"/>
      <c r="C44" s="21" t="s">
        <v>64</v>
      </c>
      <c r="D44" s="100" t="s">
        <v>46</v>
      </c>
      <c r="E44" s="100" t="s">
        <v>65</v>
      </c>
      <c r="F44" s="44" t="s">
        <v>61</v>
      </c>
      <c r="G44" s="34">
        <v>13.0</v>
      </c>
      <c r="H44" s="34">
        <v>14.0</v>
      </c>
      <c r="I44" s="34">
        <v>14.0</v>
      </c>
      <c r="J44" s="35">
        <v>14.0</v>
      </c>
      <c r="K44" s="35">
        <v>14.0</v>
      </c>
      <c r="L44" s="36">
        <v>14.0</v>
      </c>
      <c r="M44" s="36">
        <v>14.0</v>
      </c>
      <c r="N44" s="36">
        <v>14.0</v>
      </c>
      <c r="O44" s="36">
        <v>14.0</v>
      </c>
      <c r="P44" s="37">
        <v>14.0</v>
      </c>
      <c r="Q44" s="38">
        <v>14.0</v>
      </c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01"/>
      <c r="C45" s="50" t="s">
        <v>64</v>
      </c>
      <c r="D45" s="100" t="s">
        <v>46</v>
      </c>
      <c r="E45" s="100" t="s">
        <v>66</v>
      </c>
      <c r="F45" s="44" t="s">
        <v>61</v>
      </c>
      <c r="G45" s="34">
        <v>12.0</v>
      </c>
      <c r="H45" s="34">
        <v>12.0</v>
      </c>
      <c r="I45" s="34">
        <v>12.0</v>
      </c>
      <c r="J45" s="35">
        <v>12.0</v>
      </c>
      <c r="K45" s="35">
        <v>12.0</v>
      </c>
      <c r="L45" s="36">
        <v>12.0</v>
      </c>
      <c r="M45" s="36">
        <v>12.0</v>
      </c>
      <c r="N45" s="36">
        <v>12.0</v>
      </c>
      <c r="O45" s="36">
        <v>12.0</v>
      </c>
      <c r="P45" s="37">
        <v>11.0</v>
      </c>
      <c r="Q45" s="38">
        <v>12.0</v>
      </c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02" t="s">
        <v>67</v>
      </c>
      <c r="C46" s="88"/>
      <c r="D46" s="88"/>
      <c r="E46" s="88"/>
      <c r="F46" s="103"/>
      <c r="G46" s="104">
        <f>SUM(G42:G45)</f>
        <v>40</v>
      </c>
      <c r="H46" s="105">
        <v>42.0</v>
      </c>
      <c r="I46" s="105">
        <v>42.0</v>
      </c>
      <c r="J46" s="105">
        <v>41.0</v>
      </c>
      <c r="K46" s="105">
        <v>41.0</v>
      </c>
      <c r="L46" s="105">
        <v>42.0</v>
      </c>
      <c r="M46" s="105">
        <v>42.0</v>
      </c>
      <c r="N46" s="105">
        <v>42.0</v>
      </c>
      <c r="O46" s="105">
        <v>42.0</v>
      </c>
      <c r="P46" s="106">
        <v>41.0</v>
      </c>
      <c r="Q46" s="107">
        <v>42.0</v>
      </c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G2:Q2"/>
    <mergeCell ref="C17:F17"/>
    <mergeCell ref="C40:F40"/>
    <mergeCell ref="C41:F41"/>
    <mergeCell ref="B42:B45"/>
    <mergeCell ref="B46:F46"/>
  </mergeCells>
  <drawing r:id="rId1"/>
</worksheet>
</file>